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6_JUNIO/"/>
    </mc:Choice>
  </mc:AlternateContent>
  <xr:revisionPtr revIDLastSave="94" documentId="8_{B17B79C5-DF58-4D77-A5F0-8195A2FFBED3}" xr6:coauthVersionLast="47" xr6:coauthVersionMax="47" xr10:uidLastSave="{66400D1B-597F-4EDC-9F43-F2FCF1E28E2C}"/>
  <bookViews>
    <workbookView xWindow="-110" yWindow="-110" windowWidth="19420" windowHeight="10420" xr2:uid="{23D9E946-A8E9-454C-8150-570119D479D8}"/>
  </bookViews>
  <sheets>
    <sheet name="Hoja1" sheetId="1" r:id="rId1"/>
  </sheets>
  <externalReferences>
    <externalReference r:id="rId2"/>
  </externalReferences>
  <definedNames>
    <definedName name="_xlnm._FilterDatabase" localSheetId="0" hidden="1">Hoja1!$A$1:$F$48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8" i="1" l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<sst xmlns="http://schemas.openxmlformats.org/spreadsheetml/2006/main" count="176" uniqueCount="91">
  <si>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</si>
  <si>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</si>
  <si>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</si>
  <si>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</si>
  <si>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</si>
  <si>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</si>
  <si>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</si>
  <si>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</si>
  <si>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0925833675</t>
  </si>
  <si>
    <t>0502394091</t>
  </si>
  <si>
    <t>0927035428</t>
  </si>
  <si>
    <t>0911090538</t>
  </si>
  <si>
    <t>0928103241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</si>
  <si>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</si>
  <si>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</si>
  <si>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</si>
  <si>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</si>
  <si>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</si>
  <si>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</si>
  <si>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</si>
  <si>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</si>
  <si>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</si>
  <si>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</si>
  <si>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</si>
  <si>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0702732587</t>
  </si>
  <si>
    <t>0927641464</t>
  </si>
  <si>
    <t>CLASIFICACION</t>
  </si>
  <si>
    <t>Sebamed</t>
  </si>
  <si>
    <t>Sermer</t>
  </si>
  <si>
    <t>Gilbert</t>
  </si>
  <si>
    <t>PAREDEVILLACRELUIFELIPE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</si>
  <si>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</si>
  <si>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</si>
  <si>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</si>
  <si>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</si>
  <si>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</si>
  <si>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</si>
  <si>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</si>
  <si>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</si>
  <si>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</si>
  <si>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</si>
  <si>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</si>
  <si>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</si>
  <si>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DURANGOSOTOMAYORDENISSE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</si>
  <si>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</si>
  <si>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</si>
  <si>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</si>
  <si>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</si>
  <si>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</si>
  <si>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</si>
  <si>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</si>
  <si>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</si>
  <si>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</si>
  <si>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</si>
  <si>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</si>
  <si>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</si>
  <si>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MOREIRASORIAKATHERINEDENNISE</t>
  </si>
  <si>
    <t>PACHECOCONCHAJOHNALEXANDER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</si>
  <si>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</si>
  <si>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</si>
  <si>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</si>
  <si>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</si>
  <si>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</si>
  <si>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</si>
  <si>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</si>
  <si>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SALAZARJACOMECATALINA</t>
  </si>
  <si>
    <t>SELLANBAQUECINTHIADELCARMEN</t>
  </si>
  <si>
    <t>SOLIAUZAKARINAPAOLA</t>
  </si>
  <si>
    <t>VALDEZVILLACRECRISTINAGENOVEVA</t>
  </si>
  <si>
    <t>VARGAGRANDAMÓNICAELIZABETH</t>
  </si>
  <si>
    <t>VELEZJOHN</t>
  </si>
  <si>
    <t>COMENTARIOS</t>
  </si>
  <si>
    <t>ORD- GIL</t>
  </si>
  <si>
    <t>BONILLA ICAZA VERÓNICA</t>
  </si>
  <si>
    <t>Euroetika</t>
  </si>
  <si>
    <t>Pharmedical G</t>
  </si>
  <si>
    <t>MIX</t>
  </si>
  <si>
    <t>0102856093</t>
  </si>
  <si>
    <t>ARIAS PARRA SANDRA MARIBEL</t>
  </si>
  <si>
    <t>Alfa</t>
  </si>
  <si>
    <t>0922856802</t>
  </si>
  <si>
    <t>GIL POVEDA NADIA VIVIANA</t>
  </si>
  <si>
    <t>1716668049</t>
  </si>
  <si>
    <t>JURADO ZURITA SOFIA</t>
  </si>
  <si>
    <t>1307865723</t>
  </si>
  <si>
    <t>ROSALES KAZZO NANCY JOHANNA</t>
  </si>
  <si>
    <t>1309252722</t>
  </si>
  <si>
    <t>ZAMBRANO DOMINGUEZ ROSA OLINDA</t>
  </si>
  <si>
    <t>0920207644</t>
  </si>
  <si>
    <t>PEÑA RIVERA LILIANA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</si>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</sst>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ABAJO%20PHM\Downloads\ANTICIPO%20MES%20DE%20JUNIO%202024.xlsx" TargetMode="External"/><Relationship Id="rId1" Type="http://schemas.openxmlformats.org/officeDocument/2006/relationships/externalLinkPath" Target="file:///C:\Users\TRABAJO%20PHM\Downloads\ANTICIPO%20MES%20DE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SAP"/>
      <sheetName val="PW"/>
    </sheetNames>
    <sheetDataSet>
      <sheetData sheetId="0">
        <row r="2">
          <cell r="B2" t="str">
            <v>VALORES DE ANTICIPO MES DE JUNIO 2024</v>
          </cell>
        </row>
        <row r="3">
          <cell r="B3" t="str">
            <v>RUC</v>
          </cell>
          <cell r="C3" t="str">
            <v>NOMBRE</v>
          </cell>
          <cell r="D3" t="str">
            <v>CC</v>
          </cell>
          <cell r="E3" t="str">
            <v>Valores</v>
          </cell>
        </row>
        <row r="4">
          <cell r="B4">
            <v>1718029638</v>
          </cell>
          <cell r="C4" t="str">
            <v>ACUÑA PASTRANO EILEEN BELEN</v>
          </cell>
          <cell r="D4" t="str">
            <v>ALFA</v>
          </cell>
          <cell r="E4">
            <v>150</v>
          </cell>
        </row>
        <row r="5">
          <cell r="B5" t="str">
            <v>0925775108</v>
          </cell>
          <cell r="C5" t="str">
            <v>ANGULO ANCHUNDIA CYNTHIA MARLENE</v>
          </cell>
          <cell r="D5" t="str">
            <v>GILBERT</v>
          </cell>
          <cell r="E5">
            <v>165</v>
          </cell>
        </row>
        <row r="6">
          <cell r="B6" t="str">
            <v>0102856093</v>
          </cell>
          <cell r="C6" t="str">
            <v>ARIAS PARRA SANDRA</v>
          </cell>
          <cell r="D6" t="str">
            <v>ALFA</v>
          </cell>
          <cell r="E6">
            <v>100</v>
          </cell>
        </row>
        <row r="7">
          <cell r="B7" t="str">
            <v>0920034964</v>
          </cell>
          <cell r="C7" t="str">
            <v>ARREAGA PLUAS KETTY MARIA</v>
          </cell>
          <cell r="D7" t="str">
            <v>ORDESA</v>
          </cell>
          <cell r="E7">
            <v>220</v>
          </cell>
        </row>
        <row r="8">
          <cell r="B8" t="str">
            <v>0911332047</v>
          </cell>
          <cell r="C8" t="str">
            <v>BERNI ALARCON JOHANNA DOLORES</v>
          </cell>
          <cell r="D8" t="str">
            <v>ORDESA - GILBERT</v>
          </cell>
          <cell r="E8">
            <v>180</v>
          </cell>
        </row>
        <row r="9">
          <cell r="B9" t="str">
            <v>0911332047</v>
          </cell>
          <cell r="C9" t="str">
            <v>BERNI ALARCON JOHANNA DOLORES</v>
          </cell>
          <cell r="D9" t="str">
            <v>ORDESA - GILBERT</v>
          </cell>
          <cell r="E9">
            <v>200</v>
          </cell>
        </row>
        <row r="10">
          <cell r="B10">
            <v>1715381776</v>
          </cell>
          <cell r="C10" t="str">
            <v>BONILLA ICAZA VERÓNICA</v>
          </cell>
          <cell r="D10" t="str">
            <v>ORDESA</v>
          </cell>
          <cell r="E10">
            <v>275</v>
          </cell>
        </row>
        <row r="11">
          <cell r="B11">
            <v>1312292103</v>
          </cell>
          <cell r="C11" t="str">
            <v>CALVACHE PIN EVELYN</v>
          </cell>
          <cell r="D11" t="str">
            <v>SERMER</v>
          </cell>
          <cell r="E11">
            <v>56</v>
          </cell>
        </row>
        <row r="12">
          <cell r="B12" t="str">
            <v>1710871292</v>
          </cell>
          <cell r="C12" t="str">
            <v>CARRION ALMEIDA ALEXANDER VLADIMIR</v>
          </cell>
          <cell r="D12" t="str">
            <v>GILBERT</v>
          </cell>
          <cell r="E12">
            <v>150</v>
          </cell>
        </row>
        <row r="13">
          <cell r="B13" t="str">
            <v>1714466123</v>
          </cell>
          <cell r="C13" t="str">
            <v>CASTELLANOS PICO JENNY ALEXANDRA</v>
          </cell>
          <cell r="D13" t="str">
            <v>ORDESA</v>
          </cell>
          <cell r="E13">
            <v>245</v>
          </cell>
        </row>
        <row r="14">
          <cell r="B14">
            <v>1713143525</v>
          </cell>
          <cell r="C14" t="str">
            <v>CASTILLO SALDARRIAGA HERNAN JESUS</v>
          </cell>
          <cell r="D14" t="str">
            <v>GILBERT</v>
          </cell>
          <cell r="E14">
            <v>160</v>
          </cell>
        </row>
        <row r="15">
          <cell r="B15">
            <v>1204491771</v>
          </cell>
          <cell r="C15" t="str">
            <v>CEDEÑO PERALTA JOSÉ DAVID</v>
          </cell>
          <cell r="D15" t="str">
            <v>ORDESA</v>
          </cell>
          <cell r="E15">
            <v>330</v>
          </cell>
        </row>
        <row r="16">
          <cell r="B16" t="str">
            <v>0913108940</v>
          </cell>
          <cell r="C16" t="str">
            <v>CEVALLOS MARIA ESTHER</v>
          </cell>
          <cell r="D16" t="str">
            <v>GILBERT</v>
          </cell>
          <cell r="E16">
            <v>140</v>
          </cell>
        </row>
        <row r="17">
          <cell r="B17" t="str">
            <v>1715886048</v>
          </cell>
          <cell r="C17" t="str">
            <v>CHIRIBOGA HERNANDEZ MARIA DE LOS ANGELES</v>
          </cell>
          <cell r="D17" t="str">
            <v>ORDESA</v>
          </cell>
          <cell r="E17">
            <v>150</v>
          </cell>
        </row>
        <row r="18">
          <cell r="B18" t="str">
            <v>1715886048</v>
          </cell>
          <cell r="C18" t="str">
            <v>CHIRIBOGA HERNANDEZ MARIA DE LOS ANGELES</v>
          </cell>
          <cell r="D18" t="str">
            <v>GILBERT</v>
          </cell>
          <cell r="E18">
            <v>100</v>
          </cell>
        </row>
        <row r="19">
          <cell r="B19">
            <v>1723251441</v>
          </cell>
          <cell r="C19" t="str">
            <v>DURANGO DENISSE</v>
          </cell>
          <cell r="D19" t="str">
            <v>ORDESA</v>
          </cell>
          <cell r="E19">
            <v>160</v>
          </cell>
        </row>
        <row r="20">
          <cell r="B20" t="str">
            <v>0102471901</v>
          </cell>
          <cell r="C20" t="str">
            <v>ESCANDON PACHECO LORENA BEATRIZ</v>
          </cell>
          <cell r="D20" t="str">
            <v>ORDESA</v>
          </cell>
          <cell r="E20">
            <v>0</v>
          </cell>
        </row>
        <row r="21">
          <cell r="B21" t="str">
            <v>0925833675</v>
          </cell>
          <cell r="C21" t="str">
            <v>ESTEVES BRIONES MARIA FERNANDA</v>
          </cell>
          <cell r="D21" t="str">
            <v>GILBERT</v>
          </cell>
          <cell r="E21">
            <v>180</v>
          </cell>
        </row>
        <row r="22">
          <cell r="B22" t="str">
            <v>0502394091</v>
          </cell>
          <cell r="C22" t="str">
            <v>GALEANO SANTIAGO</v>
          </cell>
          <cell r="D22" t="str">
            <v>GILBERT</v>
          </cell>
          <cell r="E22">
            <v>150</v>
          </cell>
        </row>
        <row r="23">
          <cell r="B23">
            <v>1714264585</v>
          </cell>
          <cell r="C23" t="str">
            <v>GARCIA MARIA ISABEL</v>
          </cell>
          <cell r="D23" t="str">
            <v>ORDESA</v>
          </cell>
          <cell r="E23">
            <v>260</v>
          </cell>
        </row>
        <row r="24">
          <cell r="B24">
            <v>1709046815</v>
          </cell>
          <cell r="C24" t="str">
            <v>GARCIA RUIZ SANDRA DEL CARMEN</v>
          </cell>
          <cell r="D24" t="str">
            <v>GILBERT</v>
          </cell>
          <cell r="E24">
            <v>160</v>
          </cell>
        </row>
        <row r="25">
          <cell r="B25" t="str">
            <v>0922856802</v>
          </cell>
          <cell r="C25" t="str">
            <v>GIL POVEDA NADIA VIVIANA</v>
          </cell>
          <cell r="D25" t="str">
            <v>PHARMEDICAL</v>
          </cell>
          <cell r="E25">
            <v>250</v>
          </cell>
        </row>
        <row r="26">
          <cell r="B26" t="str">
            <v>0927035428</v>
          </cell>
          <cell r="C26" t="str">
            <v>GONZALEZ ROBLES EVELYN ELIZABETH</v>
          </cell>
          <cell r="D26" t="str">
            <v>ORDESA</v>
          </cell>
          <cell r="E26">
            <v>250</v>
          </cell>
        </row>
        <row r="27">
          <cell r="B27" t="str">
            <v>0911090538</v>
          </cell>
          <cell r="C27" t="str">
            <v>GUERRA BAJAÑA VICTOR JAVIER</v>
          </cell>
          <cell r="D27" t="str">
            <v>GILBERT</v>
          </cell>
          <cell r="E27">
            <v>300</v>
          </cell>
        </row>
        <row r="28">
          <cell r="B28">
            <v>1717164154</v>
          </cell>
          <cell r="C28" t="str">
            <v>JARAMILLO HOLGUIN JAIME</v>
          </cell>
          <cell r="D28" t="str">
            <v>GILBERT</v>
          </cell>
          <cell r="E28">
            <v>250</v>
          </cell>
        </row>
        <row r="29">
          <cell r="B29" t="str">
            <v>1713991857</v>
          </cell>
          <cell r="C29" t="str">
            <v>JURADO SANCHEZ ANDREA PATRICIA</v>
          </cell>
          <cell r="D29" t="str">
            <v>ORDESA</v>
          </cell>
          <cell r="E29">
            <v>255</v>
          </cell>
        </row>
        <row r="30">
          <cell r="B30" t="str">
            <v>1716668049</v>
          </cell>
          <cell r="C30" t="str">
            <v>JURADO ZURITA SOFIA</v>
          </cell>
          <cell r="D30" t="str">
            <v>ALFA</v>
          </cell>
          <cell r="E30">
            <v>150</v>
          </cell>
        </row>
        <row r="31">
          <cell r="B31" t="str">
            <v>1708054869</v>
          </cell>
          <cell r="C31" t="str">
            <v>LEON CEVALLOS POLO ADRIANO</v>
          </cell>
          <cell r="D31" t="str">
            <v>ORDESA</v>
          </cell>
          <cell r="E31">
            <v>280</v>
          </cell>
        </row>
        <row r="32">
          <cell r="B32" t="str">
            <v>0928103241</v>
          </cell>
          <cell r="C32" t="str">
            <v>MADEZCO POSADA JENNIFER LISETTE</v>
          </cell>
          <cell r="D32" t="str">
            <v>ORDESA</v>
          </cell>
          <cell r="E32">
            <v>100</v>
          </cell>
        </row>
        <row r="33">
          <cell r="B33" t="str">
            <v>1711462570</v>
          </cell>
          <cell r="C33" t="str">
            <v>MARMOL DANNY</v>
          </cell>
          <cell r="D33" t="str">
            <v>GILBERT</v>
          </cell>
          <cell r="E33">
            <v>150</v>
          </cell>
        </row>
        <row r="34">
          <cell r="B34" t="str">
            <v>0927037853</v>
          </cell>
          <cell r="C34" t="str">
            <v>MOREIRA SORIA KATHERINE DENNISE</v>
          </cell>
          <cell r="D34" t="str">
            <v>ORDESA</v>
          </cell>
          <cell r="E34">
            <v>200</v>
          </cell>
        </row>
        <row r="35">
          <cell r="B35" t="str">
            <v>0703117465</v>
          </cell>
          <cell r="C35" t="str">
            <v>PACHECO JOHN</v>
          </cell>
          <cell r="D35" t="str">
            <v>GILBERT</v>
          </cell>
          <cell r="E35">
            <v>150</v>
          </cell>
        </row>
        <row r="36">
          <cell r="B36" t="str">
            <v>0920706553</v>
          </cell>
          <cell r="C36" t="str">
            <v>PAREDES VILLACRES LUIS FELIPE</v>
          </cell>
          <cell r="D36" t="str">
            <v>ORDESA</v>
          </cell>
          <cell r="E36">
            <v>720</v>
          </cell>
        </row>
        <row r="37">
          <cell r="B37" t="str">
            <v>0919450148</v>
          </cell>
          <cell r="C37" t="str">
            <v>PARRA HIDALGO NILA MELISA</v>
          </cell>
          <cell r="D37" t="str">
            <v>ORDESA</v>
          </cell>
          <cell r="E37">
            <v>200</v>
          </cell>
        </row>
        <row r="38">
          <cell r="B38" t="str">
            <v>0912511714</v>
          </cell>
          <cell r="C38" t="str">
            <v>PEÑAHERRERA CABRERA MARCO OSWALDO</v>
          </cell>
          <cell r="D38" t="str">
            <v>ORDESA</v>
          </cell>
          <cell r="E38">
            <v>650</v>
          </cell>
        </row>
        <row r="39">
          <cell r="B39" t="str">
            <v>0920140159</v>
          </cell>
          <cell r="C39" t="str">
            <v>QUIJIJE CASTRO LANDYS MAGDALENA</v>
          </cell>
          <cell r="D39" t="str">
            <v>GILBERT</v>
          </cell>
          <cell r="E39">
            <v>180</v>
          </cell>
        </row>
        <row r="40">
          <cell r="B40" t="str">
            <v>0103059671</v>
          </cell>
          <cell r="C40" t="str">
            <v>QUITO HEREDIA DEYSI ALEXANDRA</v>
          </cell>
          <cell r="D40" t="str">
            <v>GILBERT</v>
          </cell>
          <cell r="E40">
            <v>150</v>
          </cell>
        </row>
        <row r="41">
          <cell r="B41">
            <v>1711091080</v>
          </cell>
          <cell r="C41" t="str">
            <v>RIVADENEIRA CADENA HARVEY RICARDO</v>
          </cell>
          <cell r="D41" t="str">
            <v>PHARMEDICAL</v>
          </cell>
          <cell r="E41">
            <v>300</v>
          </cell>
        </row>
        <row r="42">
          <cell r="B42" t="str">
            <v>0924977150</v>
          </cell>
          <cell r="C42" t="str">
            <v>ROMAN BAUTISTA CARLOS ROBERTO</v>
          </cell>
          <cell r="D42" t="str">
            <v>ORDESA</v>
          </cell>
          <cell r="E42">
            <v>200</v>
          </cell>
        </row>
        <row r="43">
          <cell r="B43" t="str">
            <v>1307865723</v>
          </cell>
          <cell r="C43" t="str">
            <v>ROSALES KAZZO NANCY JOHANNA</v>
          </cell>
          <cell r="D43" t="str">
            <v>ORDESA</v>
          </cell>
          <cell r="E43">
            <v>660</v>
          </cell>
        </row>
        <row r="44">
          <cell r="B44">
            <v>1709411787</v>
          </cell>
          <cell r="C44" t="str">
            <v xml:space="preserve">SALAZAR JACOME CATALINA </v>
          </cell>
          <cell r="D44" t="str">
            <v>GILBERT</v>
          </cell>
          <cell r="E44">
            <v>700</v>
          </cell>
        </row>
        <row r="45">
          <cell r="B45" t="str">
            <v>0923374995</v>
          </cell>
          <cell r="C45" t="str">
            <v>SELLAN BAQUE CINTHIA DEL CARMEN</v>
          </cell>
          <cell r="D45" t="str">
            <v>ORDESA</v>
          </cell>
          <cell r="E45">
            <v>200</v>
          </cell>
        </row>
        <row r="46">
          <cell r="B46" t="str">
            <v>0923963714</v>
          </cell>
          <cell r="C46" t="str">
            <v>SOLIS AUZA KARINA PAOLA</v>
          </cell>
          <cell r="D46" t="str">
            <v>GILBERT</v>
          </cell>
          <cell r="E46">
            <v>180</v>
          </cell>
        </row>
        <row r="47">
          <cell r="B47">
            <v>1708088206</v>
          </cell>
          <cell r="C47" t="str">
            <v>VALDEZ VILLACRES CRISTINA GENOVEVA</v>
          </cell>
          <cell r="D47" t="str">
            <v>ORDESA</v>
          </cell>
          <cell r="E47">
            <v>1500</v>
          </cell>
        </row>
        <row r="48">
          <cell r="B48">
            <v>1708088206</v>
          </cell>
          <cell r="C48" t="str">
            <v>VALDEZ VILLACRES CRISTINA GENOVEVA</v>
          </cell>
          <cell r="D48" t="str">
            <v>ORDESA</v>
          </cell>
          <cell r="E48">
            <v>750</v>
          </cell>
        </row>
        <row r="49">
          <cell r="B49" t="str">
            <v>0702732587</v>
          </cell>
          <cell r="C49" t="str">
            <v>VARGAS GRANDA MÓNICA ELIZABETH</v>
          </cell>
          <cell r="D49" t="str">
            <v>ORDESA</v>
          </cell>
          <cell r="E49">
            <v>958.5</v>
          </cell>
        </row>
        <row r="50">
          <cell r="B50" t="str">
            <v>0927641464</v>
          </cell>
          <cell r="C50" t="str">
            <v>VELEZ JOHN</v>
          </cell>
          <cell r="D50" t="str">
            <v>GILBERT</v>
          </cell>
          <cell r="E50">
            <v>160</v>
          </cell>
        </row>
        <row r="51">
          <cell r="B51" t="str">
            <v>1309252722</v>
          </cell>
          <cell r="C51" t="str">
            <v>ZAMBRANO DOMINGUEZ ROSA OLINDA</v>
          </cell>
          <cell r="D51" t="str">
            <v>GILBERT</v>
          </cell>
          <cell r="E51">
            <v>200</v>
          </cell>
        </row>
        <row r="52">
          <cell r="B52" t="str">
            <v>0920207644</v>
          </cell>
          <cell r="C52" t="str">
            <v>PEÑA RIVERA LILIANA</v>
          </cell>
          <cell r="D52" t="str">
            <v>ALFA</v>
          </cell>
          <cell r="E52">
            <v>150</v>
          </cell>
        </row>
        <row r="53">
          <cell r="B53">
            <v>1721928420</v>
          </cell>
          <cell r="C53" t="str">
            <v>KUFFO IDROVO JAIRO ADRIAN</v>
          </cell>
          <cell r="D53" t="str">
            <v>ALFA</v>
          </cell>
          <cell r="E53">
            <v>150</v>
          </cell>
        </row>
        <row r="54">
          <cell r="B54" t="str">
            <v>0923848576</v>
          </cell>
          <cell r="C54" t="str">
            <v>REDIN DELEG MARIA NICOLE</v>
          </cell>
          <cell r="D54" t="str">
            <v>ALFA</v>
          </cell>
          <cell r="E54">
            <v>100</v>
          </cell>
        </row>
        <row r="55">
          <cell r="E55">
            <v>13974.5</v>
          </cell>
        </row>
      </sheetData>
      <sheetData sheetId="1"/>
      <sheetData sheetId="2">
        <row r="2">
          <cell r="A2">
            <v>1718029638</v>
          </cell>
        </row>
        <row r="3">
          <cell r="A3" t="str">
            <v>0925775108</v>
          </cell>
        </row>
        <row r="4">
          <cell r="A4" t="str">
            <v>0920034964</v>
          </cell>
        </row>
        <row r="5">
          <cell r="A5" t="str">
            <v>0911332047</v>
          </cell>
        </row>
        <row r="6">
          <cell r="A6">
            <v>1715381776</v>
          </cell>
        </row>
        <row r="7">
          <cell r="A7">
            <v>1312292103</v>
          </cell>
        </row>
        <row r="8">
          <cell r="A8">
            <v>1710871292</v>
          </cell>
        </row>
        <row r="9">
          <cell r="A9">
            <v>1714466123</v>
          </cell>
        </row>
        <row r="10">
          <cell r="A10">
            <v>1713143525</v>
          </cell>
        </row>
        <row r="11">
          <cell r="A11">
            <v>1204491771</v>
          </cell>
        </row>
        <row r="12">
          <cell r="A12" t="str">
            <v>0913108940</v>
          </cell>
        </row>
        <row r="13">
          <cell r="A13">
            <v>1715886048</v>
          </cell>
        </row>
        <row r="14">
          <cell r="A14">
            <v>1723251441</v>
          </cell>
        </row>
        <row r="15">
          <cell r="A15" t="str">
            <v>0925833675</v>
          </cell>
        </row>
        <row r="16">
          <cell r="A16" t="str">
            <v>0502394091</v>
          </cell>
        </row>
        <row r="17">
          <cell r="A17">
            <v>1714264585</v>
          </cell>
        </row>
        <row r="18">
          <cell r="A18">
            <v>1709046815</v>
          </cell>
        </row>
        <row r="19">
          <cell r="A19" t="str">
            <v>0927035428</v>
          </cell>
        </row>
        <row r="20">
          <cell r="A20" t="str">
            <v>0911090538</v>
          </cell>
        </row>
        <row r="21">
          <cell r="A21">
            <v>1717164154</v>
          </cell>
        </row>
        <row r="22">
          <cell r="A22">
            <v>1713991857</v>
          </cell>
        </row>
        <row r="23">
          <cell r="A23">
            <v>1708054869</v>
          </cell>
        </row>
        <row r="24">
          <cell r="A24">
            <v>1721928420</v>
          </cell>
        </row>
        <row r="25">
          <cell r="A25" t="str">
            <v>0928103241</v>
          </cell>
        </row>
        <row r="26">
          <cell r="A26">
            <v>1711462570</v>
          </cell>
        </row>
        <row r="27">
          <cell r="A27" t="str">
            <v>0927037853</v>
          </cell>
        </row>
        <row r="28">
          <cell r="A28" t="str">
            <v>0703117465</v>
          </cell>
        </row>
        <row r="29">
          <cell r="A29" t="str">
            <v>0920706553</v>
          </cell>
        </row>
        <row r="30">
          <cell r="A30" t="str">
            <v>0919450148</v>
          </cell>
        </row>
        <row r="31">
          <cell r="A31" t="str">
            <v>0912511714</v>
          </cell>
        </row>
        <row r="32">
          <cell r="A32" t="str">
            <v>0920140159</v>
          </cell>
        </row>
        <row r="33">
          <cell r="A33" t="str">
            <v>0103059671</v>
          </cell>
        </row>
        <row r="34">
          <cell r="A34" t="str">
            <v>0923848576</v>
          </cell>
        </row>
        <row r="35">
          <cell r="A35">
            <v>1711091080</v>
          </cell>
        </row>
        <row r="36">
          <cell r="A36" t="str">
            <v>0924977150</v>
          </cell>
        </row>
        <row r="37">
          <cell r="A37">
            <v>1709411787</v>
          </cell>
        </row>
        <row r="38">
          <cell r="A38" t="str">
            <v>0923374995</v>
          </cell>
        </row>
        <row r="39">
          <cell r="A39" t="str">
            <v>0923963714</v>
          </cell>
        </row>
        <row r="40">
          <cell r="A40">
            <v>1708088206</v>
          </cell>
        </row>
        <row r="41">
          <cell r="A41" t="str">
            <v>0702732587</v>
          </cell>
        </row>
        <row r="42">
          <cell r="A42" t="str">
            <v>0927641464</v>
          </cell>
        </row>
        <row r="43">
          <cell r="A43" t="str">
            <v>0102856093</v>
          </cell>
        </row>
        <row r="44">
          <cell r="A44" t="str">
            <v>0922856802</v>
          </cell>
        </row>
        <row r="45">
          <cell r="A45" t="str">
            <v>1716668049</v>
          </cell>
        </row>
        <row r="46">
          <cell r="A46" t="str">
            <v>1307865723</v>
          </cell>
        </row>
        <row r="47">
          <cell r="A47" t="str">
            <v>1309252722</v>
          </cell>
        </row>
        <row r="48">
          <cell r="A48" t="str">
            <v>0920207644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8"/>
  <sheetViews>
    <sheetView tabSelected="1" workbookViewId="0">
      <selection activeCell="F6" sqref="F6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9" bestFit="1" customWidth="1"/>
    <col min="5" max="5" width="8.453125" customWidth="1"/>
    <col min="7" max="7" width="18.1796875" bestFit="1" customWidth="1"/>
  </cols>
  <sheetData>
    <row r="1" spans="1:6" x14ac:dyDescent="0.35">
      <c r="A1" s="10" t="s">
        <v>0</v>
      </c>
      <c r="B1" s="1" t="s">
        <v>1</v>
      </c>
      <c r="C1" s="1" t="s">
        <v>2</v>
      </c>
      <c r="D1" s="8" t="s">
        <v>3</v>
      </c>
      <c r="E1" s="2" t="s">
        <v>71</v>
      </c>
      <c r="F1" s="2" t="s">
        <v>26</v>
      </c>
    </row>
    <row r="2" spans="1:6" x14ac:dyDescent="0.35">
      <c r="A2" s="11">
        <v>1718029638</v>
      </c>
      <c r="B2" s="3" t="s">
        <v>31</v>
      </c>
      <c r="C2" t="s">
        <v>27</v>
      </c>
      <c r="D2" s="5">
        <f ca="1">+SUMIF([1]Hoja1!$B:$D,[1]PW!A2,[1]Hoja1!$E:$E)</f>
        <v>150</v>
      </c>
      <c r="E2" s="6"/>
      <c r="F2" t="s">
        <v>90</v>
      </c>
    </row>
    <row r="3" spans="1:6" x14ac:dyDescent="0.35">
      <c r="A3" s="12" t="s">
        <v>4</v>
      </c>
      <c r="B3" s="4" t="s">
        <v>32</v>
      </c>
      <c r="C3" t="s">
        <v>29</v>
      </c>
      <c r="D3" s="5">
        <f ca="1">+SUMIF([1]Hoja1!$B:$D,[1]PW!A3,[1]Hoja1!$E:$E)</f>
        <v>165</v>
      </c>
      <c r="E3" s="6"/>
      <c r="F3" t="s">
        <v>90</v>
      </c>
    </row>
    <row r="4" spans="1:6" x14ac:dyDescent="0.35">
      <c r="A4" s="7" t="s">
        <v>5</v>
      </c>
      <c r="B4" s="4" t="s">
        <v>33</v>
      </c>
      <c r="C4" t="s">
        <v>34</v>
      </c>
      <c r="D4" s="5">
        <f ca="1">+SUMIF([1]Hoja1!$B:$D,[1]PW!A4,[1]Hoja1!$E:$E)</f>
        <v>220</v>
      </c>
      <c r="E4" s="6"/>
      <c r="F4" t="s">
        <v>90</v>
      </c>
    </row>
    <row r="5" spans="1:6" x14ac:dyDescent="0.35">
      <c r="A5" s="7" t="s">
        <v>6</v>
      </c>
      <c r="B5" s="4" t="s">
        <v>35</v>
      </c>
      <c r="C5" t="s">
        <v>28</v>
      </c>
      <c r="D5" s="5">
        <f ca="1">+SUMIF([1]Hoja1!$B:$D,[1]PW!A5,[1]Hoja1!$E:$E)</f>
        <v>380</v>
      </c>
      <c r="E5" s="6"/>
      <c r="F5" t="s">
        <v>90</v>
      </c>
    </row>
    <row r="6" spans="1:6" x14ac:dyDescent="0.35">
      <c r="A6" s="7">
        <v>1715381776</v>
      </c>
      <c r="B6" s="4" t="s">
        <v>73</v>
      </c>
      <c r="C6" t="s">
        <v>34</v>
      </c>
      <c r="D6" s="5">
        <f ca="1">+SUMIF([1]Hoja1!$B:$D,[1]PW!A6,[1]Hoja1!$E:$E)</f>
        <v>275</v>
      </c>
      <c r="E6" s="6"/>
      <c r="F6" t="s">
        <v>90</v>
      </c>
    </row>
    <row r="7" spans="1:6" x14ac:dyDescent="0.35">
      <c r="A7" s="7">
        <v>1312292103</v>
      </c>
      <c r="B7" s="4" t="s">
        <v>36</v>
      </c>
      <c r="C7" t="s">
        <v>28</v>
      </c>
      <c r="D7" s="5">
        <f ca="1">+SUMIF([1]Hoja1!$B:$D,[1]PW!A7,[1]Hoja1!$E:$E)</f>
        <v>56</v>
      </c>
      <c r="E7" s="6"/>
      <c r="F7" t="s">
        <v>90</v>
      </c>
    </row>
    <row r="8" spans="1:6" x14ac:dyDescent="0.35">
      <c r="A8" s="7">
        <v>1710871292</v>
      </c>
      <c r="B8" s="4" t="s">
        <v>37</v>
      </c>
      <c r="C8" t="s">
        <v>29</v>
      </c>
      <c r="D8" s="5">
        <f ca="1">+SUMIF([1]Hoja1!$B:$D,[1]PW!A8,[1]Hoja1!$E:$E)</f>
        <v>150</v>
      </c>
      <c r="E8" s="6"/>
      <c r="F8" t="s">
        <v>90</v>
      </c>
    </row>
    <row r="9" spans="1:6" x14ac:dyDescent="0.35">
      <c r="A9" s="7">
        <v>1714466123</v>
      </c>
      <c r="B9" s="4" t="s">
        <v>38</v>
      </c>
      <c r="C9" t="s">
        <v>34</v>
      </c>
      <c r="D9" s="5">
        <f ca="1">+SUMIF([1]Hoja1!$B:$D,[1]PW!A9,[1]Hoja1!$E:$E)</f>
        <v>245</v>
      </c>
      <c r="E9" s="6"/>
      <c r="F9" t="s">
        <v>90</v>
      </c>
    </row>
    <row r="10" spans="1:6" x14ac:dyDescent="0.35">
      <c r="A10" s="11">
        <v>1713143525</v>
      </c>
      <c r="B10" s="4" t="s">
        <v>39</v>
      </c>
      <c r="C10" t="s">
        <v>74</v>
      </c>
      <c r="D10" s="5">
        <f ca="1">+SUMIF([1]Hoja1!$B:$D,[1]PW!A10,[1]Hoja1!$E:$E)</f>
        <v>160</v>
      </c>
      <c r="E10" s="6"/>
      <c r="F10" t="s">
        <v>90</v>
      </c>
    </row>
    <row r="11" spans="1:6" x14ac:dyDescent="0.35">
      <c r="A11" s="7">
        <v>1204491771</v>
      </c>
      <c r="B11" s="4" t="s">
        <v>40</v>
      </c>
      <c r="C11" t="s">
        <v>34</v>
      </c>
      <c r="D11" s="5">
        <f ca="1">+SUMIF([1]Hoja1!$B:$D,[1]PW!A11,[1]Hoja1!$E:$E)</f>
        <v>330</v>
      </c>
      <c r="E11" s="6"/>
      <c r="F11" t="s">
        <v>90</v>
      </c>
    </row>
    <row r="12" spans="1:6" x14ac:dyDescent="0.35">
      <c r="A12" s="12" t="s">
        <v>7</v>
      </c>
      <c r="B12" s="4" t="s">
        <v>41</v>
      </c>
      <c r="C12" t="s">
        <v>74</v>
      </c>
      <c r="D12" s="5">
        <f ca="1">+SUMIF([1]Hoja1!$B:$D,[1]PW!A12,[1]Hoja1!$E:$E)</f>
        <v>140</v>
      </c>
      <c r="E12" s="6"/>
      <c r="F12" t="s">
        <v>90</v>
      </c>
    </row>
    <row r="13" spans="1:6" x14ac:dyDescent="0.35">
      <c r="A13" s="7">
        <v>1715886048</v>
      </c>
      <c r="B13" s="4" t="s">
        <v>42</v>
      </c>
      <c r="C13" t="s">
        <v>34</v>
      </c>
      <c r="D13" s="5">
        <f ca="1">+SUMIF([1]Hoja1!$B:$D,[1]PW!A13,[1]Hoja1!$E:$E)</f>
        <v>250</v>
      </c>
      <c r="E13" s="6"/>
      <c r="F13" t="s">
        <v>90</v>
      </c>
    </row>
    <row r="14" spans="1:6" x14ac:dyDescent="0.35">
      <c r="A14" s="13">
        <v>1723251441</v>
      </c>
      <c r="B14" s="4" t="s">
        <v>43</v>
      </c>
      <c r="C14" t="s">
        <v>34</v>
      </c>
      <c r="D14" s="5">
        <f ca="1">+SUMIF([1]Hoja1!$B:$D,[1]PW!A14,[1]Hoja1!$E:$E)</f>
        <v>160</v>
      </c>
      <c r="E14" s="6"/>
      <c r="F14" t="s">
        <v>90</v>
      </c>
    </row>
    <row r="15" spans="1:6" x14ac:dyDescent="0.35">
      <c r="A15" s="13" t="s">
        <v>8</v>
      </c>
      <c r="B15" s="4" t="s">
        <v>44</v>
      </c>
      <c r="C15" t="s">
        <v>76</v>
      </c>
      <c r="D15" s="5">
        <f ca="1">+SUMIF([1]Hoja1!$B:$D,[1]PW!A15,[1]Hoja1!$E:$E)</f>
        <v>180</v>
      </c>
      <c r="E15" s="6" t="s">
        <v>72</v>
      </c>
      <c r="F15" t="s">
        <v>90</v>
      </c>
    </row>
    <row r="16" spans="1:6" x14ac:dyDescent="0.35">
      <c r="A16" s="12" t="s">
        <v>9</v>
      </c>
      <c r="B16" s="4" t="s">
        <v>45</v>
      </c>
      <c r="C16" t="s">
        <v>29</v>
      </c>
      <c r="D16" s="5">
        <f ca="1">+SUMIF([1]Hoja1!$B:$D,[1]PW!A16,[1]Hoja1!$E:$E)</f>
        <v>150</v>
      </c>
      <c r="E16" s="6"/>
      <c r="F16" t="s">
        <v>90</v>
      </c>
    </row>
    <row r="17" spans="1:6" x14ac:dyDescent="0.35">
      <c r="A17" s="14">
        <v>1714264585</v>
      </c>
      <c r="B17" s="4" t="s">
        <v>46</v>
      </c>
      <c r="C17" t="s">
        <v>34</v>
      </c>
      <c r="D17" s="5">
        <f ca="1">+SUMIF([1]Hoja1!$B:$D,[1]PW!A17,[1]Hoja1!$E:$E)</f>
        <v>260</v>
      </c>
      <c r="E17" s="6"/>
      <c r="F17" t="s">
        <v>90</v>
      </c>
    </row>
    <row r="18" spans="1:6" x14ac:dyDescent="0.35">
      <c r="A18" s="11">
        <v>1709046815</v>
      </c>
      <c r="B18" s="4" t="s">
        <v>47</v>
      </c>
      <c r="C18" t="s">
        <v>74</v>
      </c>
      <c r="D18" s="5">
        <f ca="1">+SUMIF([1]Hoja1!$B:$D,[1]PW!A18,[1]Hoja1!$E:$E)</f>
        <v>160</v>
      </c>
      <c r="E18" s="6"/>
      <c r="F18" t="s">
        <v>90</v>
      </c>
    </row>
    <row r="19" spans="1:6" x14ac:dyDescent="0.35">
      <c r="A19" s="7" t="s">
        <v>10</v>
      </c>
      <c r="B19" s="4" t="s">
        <v>48</v>
      </c>
      <c r="C19" t="s">
        <v>34</v>
      </c>
      <c r="D19" s="5">
        <f ca="1">+SUMIF([1]Hoja1!$B:$D,[1]PW!A19,[1]Hoja1!$E:$E)</f>
        <v>250</v>
      </c>
      <c r="E19" s="6"/>
      <c r="F19" t="s">
        <v>90</v>
      </c>
    </row>
    <row r="20" spans="1:6" x14ac:dyDescent="0.35">
      <c r="A20" s="7" t="s">
        <v>11</v>
      </c>
      <c r="B20" s="4" t="s">
        <v>49</v>
      </c>
      <c r="C20" t="s">
        <v>29</v>
      </c>
      <c r="D20" s="5">
        <f ca="1">+SUMIF([1]Hoja1!$B:$D,[1]PW!A20,[1]Hoja1!$E:$E)</f>
        <v>300</v>
      </c>
      <c r="E20" s="6"/>
      <c r="F20" t="s">
        <v>90</v>
      </c>
    </row>
    <row r="21" spans="1:6" x14ac:dyDescent="0.35">
      <c r="A21" s="7">
        <v>1717164154</v>
      </c>
      <c r="B21" s="4" t="s">
        <v>50</v>
      </c>
      <c r="C21" t="s">
        <v>29</v>
      </c>
      <c r="D21" s="5">
        <f ca="1">+SUMIF([1]Hoja1!$B:$D,[1]PW!A21,[1]Hoja1!$E:$E)</f>
        <v>250</v>
      </c>
      <c r="E21" s="6"/>
      <c r="F21" t="s">
        <v>90</v>
      </c>
    </row>
    <row r="22" spans="1:6" x14ac:dyDescent="0.35">
      <c r="A22" s="7">
        <v>1713991857</v>
      </c>
      <c r="B22" s="4" t="s">
        <v>51</v>
      </c>
      <c r="C22" t="s">
        <v>34</v>
      </c>
      <c r="D22" s="5">
        <f ca="1">+SUMIF([1]Hoja1!$B:$D,[1]PW!A22,[1]Hoja1!$E:$E)</f>
        <v>255</v>
      </c>
      <c r="E22" s="6"/>
      <c r="F22" t="s">
        <v>90</v>
      </c>
    </row>
    <row r="23" spans="1:6" x14ac:dyDescent="0.35">
      <c r="A23" s="7">
        <v>1708054869</v>
      </c>
      <c r="B23" s="4" t="s">
        <v>52</v>
      </c>
      <c r="C23" t="s">
        <v>34</v>
      </c>
      <c r="D23" s="5">
        <f ca="1">+SUMIF([1]Hoja1!$B:$D,[1]PW!A23,[1]Hoja1!$E:$E)</f>
        <v>280</v>
      </c>
      <c r="E23" s="6"/>
      <c r="F23" t="s">
        <v>90</v>
      </c>
    </row>
    <row r="24" spans="1:6" x14ac:dyDescent="0.35">
      <c r="A24" s="7">
        <v>1721928420</v>
      </c>
      <c r="B24" s="4" t="s">
        <v>53</v>
      </c>
      <c r="C24" t="s">
        <v>74</v>
      </c>
      <c r="D24" s="5">
        <f ca="1">+SUMIF([1]Hoja1!$B:$D,[1]PW!A24,[1]Hoja1!$E:$E)</f>
        <v>150</v>
      </c>
      <c r="E24" s="6"/>
      <c r="F24" t="s">
        <v>90</v>
      </c>
    </row>
    <row r="25" spans="1:6" x14ac:dyDescent="0.35">
      <c r="A25" s="12" t="s">
        <v>12</v>
      </c>
      <c r="B25" s="4" t="s">
        <v>54</v>
      </c>
      <c r="C25" t="s">
        <v>34</v>
      </c>
      <c r="D25" s="5">
        <f ca="1">+SUMIF([1]Hoja1!$B:$D,[1]PW!A25,[1]Hoja1!$E:$E)</f>
        <v>100</v>
      </c>
      <c r="E25" s="6"/>
      <c r="F25" t="s">
        <v>90</v>
      </c>
    </row>
    <row r="26" spans="1:6" x14ac:dyDescent="0.35">
      <c r="A26" s="7">
        <v>1711462570</v>
      </c>
      <c r="B26" s="4" t="s">
        <v>55</v>
      </c>
      <c r="C26" t="s">
        <v>29</v>
      </c>
      <c r="D26" s="5">
        <f ca="1">+SUMIF([1]Hoja1!$B:$D,[1]PW!A26,[1]Hoja1!$E:$E)</f>
        <v>150</v>
      </c>
      <c r="E26" s="6"/>
      <c r="F26" t="s">
        <v>90</v>
      </c>
    </row>
    <row r="27" spans="1:6" x14ac:dyDescent="0.35">
      <c r="A27" s="7" t="s">
        <v>13</v>
      </c>
      <c r="B27" s="4" t="s">
        <v>56</v>
      </c>
      <c r="C27" t="s">
        <v>34</v>
      </c>
      <c r="D27" s="5">
        <f ca="1">+SUMIF([1]Hoja1!$B:$D,[1]PW!A27,[1]Hoja1!$E:$E)</f>
        <v>200</v>
      </c>
      <c r="E27" s="6"/>
      <c r="F27" t="s">
        <v>90</v>
      </c>
    </row>
    <row r="28" spans="1:6" x14ac:dyDescent="0.35">
      <c r="A28" s="7" t="s">
        <v>14</v>
      </c>
      <c r="B28" s="4" t="s">
        <v>57</v>
      </c>
      <c r="C28" t="s">
        <v>29</v>
      </c>
      <c r="D28" s="5">
        <f ca="1">+SUMIF([1]Hoja1!$B:$D,[1]PW!A28,[1]Hoja1!$E:$E)</f>
        <v>150</v>
      </c>
      <c r="E28" s="6"/>
      <c r="F28" t="s">
        <v>90</v>
      </c>
    </row>
    <row r="29" spans="1:6" x14ac:dyDescent="0.35">
      <c r="A29" s="7" t="s">
        <v>15</v>
      </c>
      <c r="B29" s="4" t="s">
        <v>30</v>
      </c>
      <c r="C29" t="s">
        <v>34</v>
      </c>
      <c r="D29" s="5">
        <f ca="1">+SUMIF([1]Hoja1!$B:$D,[1]PW!A29,[1]Hoja1!$E:$E)</f>
        <v>720</v>
      </c>
      <c r="E29" s="6"/>
      <c r="F29" t="s">
        <v>90</v>
      </c>
    </row>
    <row r="30" spans="1:6" x14ac:dyDescent="0.35">
      <c r="A30" s="12" t="s">
        <v>16</v>
      </c>
      <c r="B30" s="4" t="s">
        <v>58</v>
      </c>
      <c r="C30" t="s">
        <v>34</v>
      </c>
      <c r="D30" s="5">
        <f ca="1">+SUMIF([1]Hoja1!$B:$D,[1]PW!A30,[1]Hoja1!$E:$E)</f>
        <v>200</v>
      </c>
      <c r="E30" s="6"/>
      <c r="F30" t="s">
        <v>90</v>
      </c>
    </row>
    <row r="31" spans="1:6" x14ac:dyDescent="0.35">
      <c r="A31" s="7" t="s">
        <v>17</v>
      </c>
      <c r="B31" s="4" t="s">
        <v>59</v>
      </c>
      <c r="C31" t="s">
        <v>34</v>
      </c>
      <c r="D31" s="5">
        <f ca="1">+SUMIF([1]Hoja1!$B:$D,[1]PW!A31,[1]Hoja1!$E:$E)</f>
        <v>650</v>
      </c>
      <c r="E31" s="6"/>
      <c r="F31" t="s">
        <v>90</v>
      </c>
    </row>
    <row r="32" spans="1:6" x14ac:dyDescent="0.35">
      <c r="A32" s="7" t="s">
        <v>18</v>
      </c>
      <c r="B32" s="4" t="s">
        <v>60</v>
      </c>
      <c r="C32" t="s">
        <v>29</v>
      </c>
      <c r="D32" s="5">
        <f ca="1">+SUMIF([1]Hoja1!$B:$D,[1]PW!A32,[1]Hoja1!$E:$E)</f>
        <v>180</v>
      </c>
      <c r="E32" s="6"/>
      <c r="F32" t="s">
        <v>90</v>
      </c>
    </row>
    <row r="33" spans="1:6" x14ac:dyDescent="0.35">
      <c r="A33" s="7" t="s">
        <v>19</v>
      </c>
      <c r="B33" s="4" t="s">
        <v>61</v>
      </c>
      <c r="C33" t="s">
        <v>29</v>
      </c>
      <c r="D33" s="5">
        <f ca="1">+SUMIF([1]Hoja1!$B:$D,[1]PW!A33,[1]Hoja1!$E:$E)</f>
        <v>150</v>
      </c>
      <c r="E33" s="6"/>
      <c r="F33" t="s">
        <v>90</v>
      </c>
    </row>
    <row r="34" spans="1:6" x14ac:dyDescent="0.35">
      <c r="A34" s="13" t="s">
        <v>20</v>
      </c>
      <c r="B34" s="3" t="s">
        <v>62</v>
      </c>
      <c r="C34" t="s">
        <v>27</v>
      </c>
      <c r="D34" s="5">
        <f ca="1">+SUMIF([1]Hoja1!$B:$D,[1]PW!A34,[1]Hoja1!$E:$E)</f>
        <v>100</v>
      </c>
      <c r="E34" s="6"/>
      <c r="F34" t="s">
        <v>90</v>
      </c>
    </row>
    <row r="35" spans="1:6" x14ac:dyDescent="0.35">
      <c r="A35" s="11">
        <v>1711091080</v>
      </c>
      <c r="B35" s="4" t="s">
        <v>63</v>
      </c>
      <c r="C35" t="s">
        <v>75</v>
      </c>
      <c r="D35" s="5">
        <f ca="1">+SUMIF([1]Hoja1!$B:$D,[1]PW!A35,[1]Hoja1!$E:$E)</f>
        <v>300</v>
      </c>
      <c r="E35" s="6"/>
      <c r="F35" t="s">
        <v>90</v>
      </c>
    </row>
    <row r="36" spans="1:6" x14ac:dyDescent="0.35">
      <c r="A36" s="13" t="s">
        <v>21</v>
      </c>
      <c r="B36" s="4" t="s">
        <v>64</v>
      </c>
      <c r="C36" t="s">
        <v>34</v>
      </c>
      <c r="D36" s="5">
        <f ca="1">+SUMIF([1]Hoja1!$B:$D,[1]PW!A36,[1]Hoja1!$E:$E)</f>
        <v>200</v>
      </c>
      <c r="E36" s="6"/>
      <c r="F36" t="s">
        <v>90</v>
      </c>
    </row>
    <row r="37" spans="1:6" x14ac:dyDescent="0.35">
      <c r="A37" s="7">
        <v>1709411787</v>
      </c>
      <c r="B37" s="4" t="s">
        <v>65</v>
      </c>
      <c r="C37" t="s">
        <v>29</v>
      </c>
      <c r="D37" s="5">
        <f ca="1">+SUMIF([1]Hoja1!$B:$D,[1]PW!A37,[1]Hoja1!$E:$E)</f>
        <v>700</v>
      </c>
      <c r="E37" s="6"/>
      <c r="F37" t="s">
        <v>90</v>
      </c>
    </row>
    <row r="38" spans="1:6" x14ac:dyDescent="0.35">
      <c r="A38" s="7" t="s">
        <v>22</v>
      </c>
      <c r="B38" s="4" t="s">
        <v>66</v>
      </c>
      <c r="C38" t="s">
        <v>34</v>
      </c>
      <c r="D38" s="5">
        <f ca="1">+SUMIF([1]Hoja1!$B:$D,[1]PW!A38,[1]Hoja1!$E:$E)</f>
        <v>200</v>
      </c>
      <c r="E38" s="6"/>
      <c r="F38" t="s">
        <v>90</v>
      </c>
    </row>
    <row r="39" spans="1:6" x14ac:dyDescent="0.35">
      <c r="A39" s="7" t="s">
        <v>23</v>
      </c>
      <c r="B39" s="4" t="s">
        <v>67</v>
      </c>
      <c r="C39" t="s">
        <v>29</v>
      </c>
      <c r="D39" s="5">
        <f ca="1">+SUMIF([1]Hoja1!$B:$D,[1]PW!A39,[1]Hoja1!$E:$E)</f>
        <v>180</v>
      </c>
      <c r="E39" s="6"/>
      <c r="F39" t="s">
        <v>90</v>
      </c>
    </row>
    <row r="40" spans="1:6" x14ac:dyDescent="0.35">
      <c r="A40" s="11">
        <v>1708088206</v>
      </c>
      <c r="B40" s="4" t="s">
        <v>68</v>
      </c>
      <c r="C40" t="s">
        <v>34</v>
      </c>
      <c r="D40" s="5">
        <f ca="1">+SUMIF([1]Hoja1!$B:$D,[1]PW!A40,[1]Hoja1!$E:$E)</f>
        <v>2250</v>
      </c>
      <c r="E40" s="6"/>
      <c r="F40" t="s">
        <v>90</v>
      </c>
    </row>
    <row r="41" spans="1:6" x14ac:dyDescent="0.35">
      <c r="A41" s="7" t="s">
        <v>24</v>
      </c>
      <c r="B41" s="4" t="s">
        <v>69</v>
      </c>
      <c r="C41" t="s">
        <v>34</v>
      </c>
      <c r="D41" s="5">
        <f ca="1">+SUMIF([1]Hoja1!$B:$D,[1]PW!A41,[1]Hoja1!$E:$E)</f>
        <v>958.5</v>
      </c>
      <c r="E41" s="6"/>
      <c r="F41" t="s">
        <v>90</v>
      </c>
    </row>
    <row r="42" spans="1:6" x14ac:dyDescent="0.35">
      <c r="A42" s="13" t="s">
        <v>25</v>
      </c>
      <c r="B42" s="4" t="s">
        <v>70</v>
      </c>
      <c r="C42" t="s">
        <v>74</v>
      </c>
      <c r="D42" s="5">
        <f ca="1">+SUMIF([1]Hoja1!$B:$D,[1]PW!A42,[1]Hoja1!$E:$E)</f>
        <v>160</v>
      </c>
      <c r="E42" s="6"/>
      <c r="F42" t="s">
        <v>90</v>
      </c>
    </row>
    <row r="43" spans="1:6" x14ac:dyDescent="0.35">
      <c r="A43" s="7" t="s">
        <v>77</v>
      </c>
      <c r="B43" s="4" t="s">
        <v>78</v>
      </c>
      <c r="C43" t="s">
        <v>79</v>
      </c>
      <c r="D43" s="5">
        <f ca="1">+SUMIF([1]Hoja1!$B:$D,[1]PW!A43,[1]Hoja1!$E:$E)</f>
        <v>100</v>
      </c>
      <c r="E43" s="6"/>
      <c r="F43" t="s">
        <v>90</v>
      </c>
    </row>
    <row r="44" spans="1:6" x14ac:dyDescent="0.35">
      <c r="A44" s="7" t="s">
        <v>80</v>
      </c>
      <c r="B44" s="4" t="s">
        <v>81</v>
      </c>
      <c r="C44" t="s">
        <v>75</v>
      </c>
      <c r="D44" s="5">
        <f ca="1">+SUMIF([1]Hoja1!$B:$D,[1]PW!A44,[1]Hoja1!$E:$E)</f>
        <v>250</v>
      </c>
      <c r="E44" s="6"/>
      <c r="F44" t="s">
        <v>90</v>
      </c>
    </row>
    <row r="45" spans="1:6" x14ac:dyDescent="0.35">
      <c r="A45" s="7" t="s">
        <v>82</v>
      </c>
      <c r="B45" s="4" t="s">
        <v>83</v>
      </c>
      <c r="C45" t="s">
        <v>79</v>
      </c>
      <c r="D45" s="5">
        <f ca="1">+SUMIF([1]Hoja1!$B:$D,[1]PW!A45,[1]Hoja1!$E:$E)</f>
        <v>150</v>
      </c>
      <c r="E45" s="6"/>
      <c r="F45" t="s">
        <v>90</v>
      </c>
    </row>
    <row r="46" spans="1:6" x14ac:dyDescent="0.35">
      <c r="A46" s="7" t="s">
        <v>84</v>
      </c>
      <c r="B46" s="4" t="s">
        <v>85</v>
      </c>
      <c r="C46" t="s">
        <v>34</v>
      </c>
      <c r="D46" s="5">
        <f ca="1">+SUMIF([1]Hoja1!$B:$D,[1]PW!A46,[1]Hoja1!$E:$E)</f>
        <v>660</v>
      </c>
      <c r="E46" s="6"/>
      <c r="F46" t="s">
        <v>90</v>
      </c>
    </row>
    <row r="47" spans="1:6" x14ac:dyDescent="0.35">
      <c r="A47" s="7" t="s">
        <v>86</v>
      </c>
      <c r="B47" s="4" t="s">
        <v>87</v>
      </c>
      <c r="C47" t="s">
        <v>29</v>
      </c>
      <c r="D47" s="5">
        <f ca="1">+SUMIF([1]Hoja1!$B:$D,[1]PW!A47,[1]Hoja1!$E:$E)</f>
        <v>200</v>
      </c>
      <c r="E47" s="6"/>
      <c r="F47" t="s">
        <v>90</v>
      </c>
    </row>
    <row r="48" spans="1:6" x14ac:dyDescent="0.35">
      <c r="A48" s="7" t="s">
        <v>88</v>
      </c>
      <c r="B48" s="4" t="s">
        <v>89</v>
      </c>
      <c r="C48" t="s">
        <v>79</v>
      </c>
      <c r="D48" s="5">
        <f ca="1">+SUMIF([1]Hoja1!$B:$D,[1]PW!A48,[1]Hoja1!$E:$E)</f>
        <v>150</v>
      </c>
      <c r="E48" s="6"/>
      <c r="F48" t="s">
        <v>90</v>
      </c>
    </row>
  </sheetData>
  <autoFilter ref="A1:F48" xr:uid="{2E5E737E-E295-41DA-B250-AAC682C223C7}"/>
  <conditionalFormatting sqref="A1:A48">
    <cfRule type="duplicateValues" dxfId="3" priority="1"/>
  </conditionalFormatting>
  <conditionalFormatting sqref="A12">
    <cfRule type="duplicateValues" dxfId="2" priority="2"/>
  </conditionalFormatting>
  <conditionalFormatting sqref="A31:A36 A3:A6 A13:A15 A10:A11 A8 A17:A19 A21:A28">
    <cfRule type="duplicateValues" dxfId="1" priority="4"/>
  </conditionalFormatting>
  <conditionalFormatting sqref="A32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2024-06-11T17:16:03Z</dcterms:modified>
</cp:coreProperties>
</file>